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25.04 - 29.04 — копия\"/>
    </mc:Choice>
  </mc:AlternateContent>
  <bookViews>
    <workbookView xWindow="0" yWindow="0" windowWidth="17520" windowHeight="81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3" i="1" l="1"/>
  <c r="I13" i="1"/>
  <c r="H13" i="1"/>
  <c r="G13" i="1"/>
  <c r="J4" i="1"/>
  <c r="I4" i="1"/>
  <c r="H4" i="1"/>
  <c r="G4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<sst xmlns="http://schemas.openxmlformats.org/spreadsheetml/2006/main" count="43" uniqueCount="42">
  <si>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</si>
  <si>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</si>
  <si>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</si>
  <si>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</si>
  <si>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</si>
  <si>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</si>
  <si>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</si>
  <si>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</si>
  <si>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</si>
  <si>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</si>
  <si>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</si>
  <si>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</si>
  <si>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</si>
  <si>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</si>
  <si>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</si>
  <si>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</si>
  <si>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</si>
  <si>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</si>
  <si>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</si>
  <si>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</si>
  <si>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</si>
  <si>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</si>
  <si>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</si>
  <si>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</si>
  <si>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</si>
  <si>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</si>
  <si>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</si>
  <si>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</si>
  <si>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Макароны отварные</t>
  </si>
  <si>
    <t>Хлеб пшеничный</t>
  </si>
  <si>
    <t>Хлеб ржаной</t>
  </si>
  <si>
    <t>хлеб пшеничный</t>
  </si>
  <si>
    <t>Фрукты свежие</t>
  </si>
  <si>
    <t>1 шт</t>
  </si>
  <si>
    <t>Суп картофельный с бобовыми фрикадельки на 1 блюдо</t>
  </si>
  <si>
    <t>Каша рисовая молочная с маслом</t>
  </si>
  <si>
    <t>Какао с молоком</t>
  </si>
  <si>
    <t>43</t>
  </si>
  <si>
    <t>Салат из белокочаной капусты</t>
  </si>
  <si>
    <t>Сеченики рубленные куриные с капустой с соусом томатным</t>
  </si>
  <si>
    <t>Компот из свежих яблок и апельсинов</t>
  </si>
  <si>
    <t>МБОУ" Гимназия № 34""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</si>
</sst>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9"/>
      <c r="I1" t="s">
        <v>1</v>
      </c>
      <c r="J1" s="18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311</v>
      </c>
      <c r="D4" s="27" t="s">
        <v>35</v>
      </c>
      <c r="E4" s="14">
        <v>220</v>
      </c>
      <c r="F4" s="20"/>
      <c r="G4" s="20">
        <f>250.38+112.13</f>
        <v>362.51</v>
      </c>
      <c r="H4" s="20">
        <f>6.05+1.96</f>
        <v>8.01</v>
      </c>
      <c r="I4" s="20">
        <f>5.81+12.38</f>
        <v>18.190000000000001</v>
      </c>
      <c r="J4" s="32">
        <f>42.38+0.12</f>
        <v>42.5</v>
      </c>
    </row>
    <row r="5" spans="1:10" x14ac:dyDescent="0.25">
      <c r="A5" s="6"/>
      <c r="B5" s="1" t="s">
        <v>12</v>
      </c>
      <c r="C5" s="2">
        <v>693</v>
      </c>
      <c r="D5" s="28" t="s">
        <v>36</v>
      </c>
      <c r="E5" s="15">
        <v>180</v>
      </c>
      <c r="F5" s="21"/>
      <c r="G5" s="21">
        <v>121.29</v>
      </c>
      <c r="H5" s="21">
        <v>3.28</v>
      </c>
      <c r="I5" s="21">
        <v>3.01</v>
      </c>
      <c r="J5" s="33">
        <v>20.53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/>
      <c r="D7" s="28" t="s">
        <v>32</v>
      </c>
      <c r="E7" s="15" t="s">
        <v>33</v>
      </c>
      <c r="F7" s="21"/>
      <c r="G7" s="21">
        <v>106.08</v>
      </c>
      <c r="H7" s="21">
        <v>1.96</v>
      </c>
      <c r="I7" s="21">
        <v>0.78</v>
      </c>
      <c r="J7" s="33">
        <v>20.78</v>
      </c>
    </row>
    <row r="8" spans="1:10" ht="15.75" thickBot="1" x14ac:dyDescent="0.3">
      <c r="A8" s="6"/>
      <c r="B8" s="24"/>
      <c r="C8" s="24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37</v>
      </c>
      <c r="D12" s="30" t="s">
        <v>38</v>
      </c>
      <c r="E12" s="17">
        <v>60</v>
      </c>
      <c r="F12" s="23"/>
      <c r="G12" s="23">
        <v>54.4</v>
      </c>
      <c r="H12" s="23">
        <v>0.9</v>
      </c>
      <c r="I12" s="23">
        <v>2.99</v>
      </c>
      <c r="J12" s="35">
        <v>5.56</v>
      </c>
    </row>
    <row r="13" spans="1:10" ht="30" x14ac:dyDescent="0.25">
      <c r="A13" s="6"/>
      <c r="B13" s="1" t="s">
        <v>16</v>
      </c>
      <c r="C13" s="2">
        <v>139</v>
      </c>
      <c r="D13" s="28" t="s">
        <v>34</v>
      </c>
      <c r="E13" s="15">
        <v>220</v>
      </c>
      <c r="F13" s="21"/>
      <c r="G13" s="21">
        <f>117.42+43.14</f>
        <v>160.56</v>
      </c>
      <c r="H13" s="21">
        <f>4.27+4.06</f>
        <v>8.3299999999999983</v>
      </c>
      <c r="I13" s="21">
        <f>3.74+2.9</f>
        <v>6.6400000000000006</v>
      </c>
      <c r="J13" s="33">
        <f>15.06+0.18</f>
        <v>15.24</v>
      </c>
    </row>
    <row r="14" spans="1:10" ht="30" x14ac:dyDescent="0.25">
      <c r="A14" s="6"/>
      <c r="B14" s="1" t="s">
        <v>17</v>
      </c>
      <c r="C14" s="2" t="s">
        <v>27</v>
      </c>
      <c r="D14" s="28" t="s">
        <v>39</v>
      </c>
      <c r="E14" s="15">
        <v>110</v>
      </c>
      <c r="F14" s="21"/>
      <c r="G14" s="21">
        <v>208.01</v>
      </c>
      <c r="H14" s="21">
        <v>10.01</v>
      </c>
      <c r="I14" s="21">
        <v>12.92</v>
      </c>
      <c r="J14" s="21">
        <v>12.05</v>
      </c>
    </row>
    <row r="15" spans="1:10" x14ac:dyDescent="0.25">
      <c r="A15" s="6"/>
      <c r="B15" s="1" t="s">
        <v>18</v>
      </c>
      <c r="C15" s="2">
        <v>516</v>
      </c>
      <c r="D15" s="28" t="s">
        <v>28</v>
      </c>
      <c r="E15" s="15">
        <v>150</v>
      </c>
      <c r="F15" s="21"/>
      <c r="G15" s="21">
        <v>201.11</v>
      </c>
      <c r="H15" s="21">
        <v>5.51</v>
      </c>
      <c r="I15" s="21">
        <v>4.57</v>
      </c>
      <c r="J15" s="33">
        <v>32.86</v>
      </c>
    </row>
    <row r="16" spans="1:10" x14ac:dyDescent="0.25">
      <c r="A16" s="6"/>
      <c r="B16" s="1" t="s">
        <v>19</v>
      </c>
      <c r="C16" s="2" t="s">
        <v>27</v>
      </c>
      <c r="D16" s="28" t="s">
        <v>40</v>
      </c>
      <c r="E16" s="15">
        <v>180</v>
      </c>
      <c r="F16" s="21"/>
      <c r="G16" s="21">
        <v>84.25</v>
      </c>
      <c r="H16" s="21">
        <v>0.34</v>
      </c>
      <c r="I16" s="21">
        <v>0.11</v>
      </c>
      <c r="J16" s="33">
        <v>20.9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2022-04-25T04:59:31Z</dcterms:modified>
</cp:coreProperties>
</file>